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2" windowHeight="5832" activeTab="0"/>
  </bookViews>
  <sheets>
    <sheet name="Consolida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<sst xmlns="http://schemas.openxmlformats.org/spreadsheetml/2006/main" count="24" uniqueCount="24">
  <si>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INGRESOS PROPIOS</t>
  </si>
  <si>
    <t>CONCEPTO</t>
  </si>
  <si>
    <t>SUBSIDIO FEDERAL</t>
  </si>
  <si>
    <t>SUBSIDIO ESTATAL</t>
  </si>
  <si>
    <t>T O T A L</t>
  </si>
  <si>
    <t>PRESUPUESTO ANUAL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</si>
  <si>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</si>
  <si>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</si>
  <si>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</si>
  <si>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</si>
  <si>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</si>
  <si>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</si>
  <si>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</si>
  <si>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</si>
  <si>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</si>
  <si>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</si>
  <si>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</si>
  <si>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</si>
  <si>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</si>
  <si>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UNIVERSIDAD POLITÉCNICA DE TULANCINGO</t>
  </si>
  <si>
    <t>CAPTACIÓN DE INGRESOS 2018</t>
  </si>
  <si>
    <t>DEL 1 DE ENERO AL 31 DE DICIEMBRE DEL 2017</t>
  </si>
  <si>
    <t xml:space="preserve"> INGRESOS PROPIOS
ENERO - DICIEMBRE  2017</t>
  </si>
  <si>
    <t>SESIÓN ORDINARIA I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</si>
</sst>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"/>
    <numFmt numFmtId="174" formatCode="0.0"/>
    <numFmt numFmtId="175" formatCode="#,##0.0000"/>
    <numFmt numFmtId="176" formatCode="_-* #,##0_-;\-* #,##0_-;_-* &quot;-&quot;??_-;_-@_-"/>
    <numFmt numFmtId="177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.5"/>
      <name val="Arial Narrow"/>
      <family val="2"/>
    </font>
    <font>
      <b/>
      <sz val="9.5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" fontId="7" fillId="34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8" fillId="0" borderId="0" xfId="0" applyNumberFormat="1" applyFont="1" applyBorder="1" applyAlignment="1">
      <alignment vertical="center"/>
    </xf>
    <xf numFmtId="4" fontId="1" fillId="35" borderId="17" xfId="0" applyNumberFormat="1" applyFont="1" applyFill="1" applyBorder="1" applyAlignment="1">
      <alignment vertical="center"/>
    </xf>
    <xf numFmtId="4" fontId="1" fillId="35" borderId="18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19050</xdr:rowOff>
    </xdr:from>
    <xdr:to>
      <xdr:col>14</xdr:col>
      <xdr:colOff>495300</xdr:colOff>
      <xdr:row>6</xdr:row>
      <xdr:rowOff>504825</xdr:rowOff>
    </xdr:to>
    <xdr:grpSp>
      <xdr:nvGrpSpPr>
        <xdr:cNvPr id="1" name="Grupo 16"/>
        <xdr:cNvGrpSpPr>
          <a:grpSpLocks/>
        </xdr:cNvGrpSpPr>
      </xdr:nvGrpSpPr>
      <xdr:grpSpPr>
        <a:xfrm>
          <a:off x="114300" y="876300"/>
          <a:ext cx="15525750" cy="1095375"/>
          <a:chOff x="739224" y="3698537"/>
          <a:chExt cx="9512801" cy="672127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39224" y="3698537"/>
            <a:ext cx="2011957" cy="6721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88507" y="3698537"/>
            <a:ext cx="663518" cy="6721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rcicio%202017\Informes%202017\1.-%20Juntas%20de%20Gobierno%202017\3.-%20Junta%20Extraordinaria%20III\Papeles%20de%20Trabajo\Ingresos%20calendarizados%202017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6">
          <cell r="D6">
            <v>4077172.5</v>
          </cell>
          <cell r="E6">
            <v>335020</v>
          </cell>
          <cell r="F6">
            <v>184249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70" zoomScaleNormal="70" zoomScalePageLayoutView="0" workbookViewId="0" topLeftCell="A1">
      <selection activeCell="O25" sqref="O25"/>
    </sheetView>
  </sheetViews>
  <sheetFormatPr defaultColWidth="11.421875" defaultRowHeight="12.75"/>
  <cols>
    <col min="1" max="1" width="17.7109375" style="0" customWidth="1"/>
    <col min="2" max="2" width="17.8515625" style="0" customWidth="1"/>
    <col min="3" max="3" width="16.8515625" style="0" customWidth="1"/>
    <col min="4" max="4" width="16.00390625" style="0" bestFit="1" customWidth="1"/>
    <col min="5" max="5" width="14.421875" style="0" customWidth="1"/>
    <col min="6" max="6" width="14.7109375" style="0" bestFit="1" customWidth="1"/>
    <col min="7" max="7" width="16.00390625" style="0" bestFit="1" customWidth="1"/>
    <col min="8" max="8" width="15.8515625" style="0" bestFit="1" customWidth="1"/>
    <col min="9" max="9" width="15.7109375" style="0" bestFit="1" customWidth="1"/>
    <col min="10" max="10" width="16.140625" style="0" bestFit="1" customWidth="1"/>
    <col min="11" max="11" width="16.421875" style="0" customWidth="1"/>
    <col min="12" max="12" width="15.7109375" style="0" customWidth="1"/>
    <col min="13" max="13" width="18.7109375" style="0" customWidth="1"/>
    <col min="14" max="14" width="15.00390625" style="0" bestFit="1" customWidth="1"/>
    <col min="15" max="15" width="14.57421875" style="0" customWidth="1"/>
    <col min="16" max="16" width="11.00390625" style="0" customWidth="1"/>
    <col min="17" max="17" width="12.421875" style="0" bestFit="1" customWidth="1"/>
    <col min="18" max="18" width="13.8515625" style="0" bestFit="1" customWidth="1"/>
    <col min="19" max="19" width="13.421875" style="0" bestFit="1" customWidth="1"/>
    <col min="20" max="20" width="14.421875" style="0" bestFit="1" customWidth="1"/>
  </cols>
  <sheetData>
    <row r="1" ht="12.75">
      <c r="A1" s="1"/>
    </row>
    <row r="3" ht="12.75">
      <c r="G3" s="2" t="s">
        <v>6</v>
      </c>
    </row>
    <row r="4" spans="1:20" ht="29.25" customHeight="1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"/>
      <c r="Q4" s="3"/>
      <c r="R4" s="3"/>
      <c r="S4" s="3"/>
      <c r="T4" s="3"/>
    </row>
    <row r="5" spans="1:20" ht="24" customHeight="1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"/>
      <c r="Q5" s="3"/>
      <c r="R5" s="3"/>
      <c r="S5" s="3"/>
      <c r="T5" s="3"/>
    </row>
    <row r="6" spans="1:20" ht="24" customHeight="1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"/>
      <c r="Q6" s="3"/>
      <c r="R6" s="3"/>
      <c r="S6" s="3"/>
      <c r="T6" s="3"/>
    </row>
    <row r="7" spans="1:15" ht="42.75" customHeight="1">
      <c r="A7" s="28" t="s">
        <v>22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42.75" customHeight="1">
      <c r="A8" s="20"/>
      <c r="B8" s="21"/>
      <c r="C8" s="21"/>
      <c r="D8" s="2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ht="13.5" thickBot="1"/>
    <row r="10" spans="1:15" ht="51.75" customHeight="1" thickBot="1">
      <c r="A10" s="7" t="s">
        <v>1</v>
      </c>
      <c r="B10" s="8" t="s">
        <v>5</v>
      </c>
      <c r="C10" s="8" t="s">
        <v>20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9" t="s">
        <v>18</v>
      </c>
    </row>
    <row r="11" spans="1:16" ht="38.25" customHeight="1">
      <c r="A11" s="13" t="s">
        <v>0</v>
      </c>
      <c r="B11" s="14">
        <v>13859345</v>
      </c>
      <c r="C11" s="14">
        <f>+D11+E11+F11+G11+H11+I11+J11+K11+L11+M11+N11+O11</f>
        <v>14078141.82</v>
      </c>
      <c r="D11" s="15">
        <f>+'[1]Hoja1'!$D$6</f>
        <v>4077172.5</v>
      </c>
      <c r="E11" s="15">
        <f>+'[1]Hoja1'!$E$6</f>
        <v>335020</v>
      </c>
      <c r="F11" s="15">
        <f>+'[1]Hoja1'!$F$6</f>
        <v>184249</v>
      </c>
      <c r="G11" s="15">
        <v>2909264</v>
      </c>
      <c r="H11" s="15">
        <v>783334.4</v>
      </c>
      <c r="I11" s="15">
        <v>615677.57</v>
      </c>
      <c r="J11" s="15">
        <v>202784.4</v>
      </c>
      <c r="K11" s="15">
        <v>3720557.28</v>
      </c>
      <c r="L11" s="15">
        <v>520895</v>
      </c>
      <c r="M11" s="15">
        <v>288957</v>
      </c>
      <c r="N11" s="15">
        <v>154384.67</v>
      </c>
      <c r="O11" s="16">
        <v>285846</v>
      </c>
      <c r="P11" s="4"/>
    </row>
    <row r="12" spans="1:15" ht="41.25" customHeight="1">
      <c r="A12" s="17" t="s">
        <v>3</v>
      </c>
      <c r="B12" s="14">
        <f>+D12+E12+F12+G12+H12+I12+J12+K12+L12+M12+N12+O12</f>
        <v>38645525</v>
      </c>
      <c r="C12" s="14">
        <f>+D12+E12+F12+G12+H12+I12+J12+K12+L12+M12+N12+O12</f>
        <v>38645525</v>
      </c>
      <c r="D12" s="18">
        <v>0</v>
      </c>
      <c r="E12" s="18">
        <v>4649098</v>
      </c>
      <c r="F12" s="18">
        <v>2836055</v>
      </c>
      <c r="G12" s="18">
        <v>2324549</v>
      </c>
      <c r="H12" s="18">
        <v>2324549</v>
      </c>
      <c r="I12" s="18">
        <v>4357027.5</v>
      </c>
      <c r="J12" s="18">
        <v>4452555.5</v>
      </c>
      <c r="K12" s="18">
        <v>2880499</v>
      </c>
      <c r="L12" s="18">
        <v>2824832</v>
      </c>
      <c r="M12" s="18">
        <v>3070436</v>
      </c>
      <c r="N12" s="18">
        <v>3816141</v>
      </c>
      <c r="O12" s="19">
        <v>5109783</v>
      </c>
    </row>
    <row r="13" spans="1:15" ht="40.5" customHeight="1" thickBot="1">
      <c r="A13" s="17" t="s">
        <v>2</v>
      </c>
      <c r="B13" s="14">
        <f>+D13+E13+F13+G13+H13+I13+J13+K13+L13+M13+N13+O13</f>
        <v>38645525</v>
      </c>
      <c r="C13" s="14">
        <f>+D13+E13+F13+G13+H13+I13+J13+K13+L13+M13+N13+O13</f>
        <v>38645525</v>
      </c>
      <c r="D13" s="18">
        <v>1839922</v>
      </c>
      <c r="E13" s="18">
        <v>0</v>
      </c>
      <c r="F13" s="18">
        <v>1839922</v>
      </c>
      <c r="G13" s="18">
        <v>1839922</v>
      </c>
      <c r="H13" s="18">
        <v>0</v>
      </c>
      <c r="I13" s="18">
        <v>11039532</v>
      </c>
      <c r="J13" s="18">
        <v>3679844</v>
      </c>
      <c r="K13" s="18">
        <v>5574646</v>
      </c>
      <c r="L13" s="18">
        <v>3679844</v>
      </c>
      <c r="M13" s="24">
        <v>3679844</v>
      </c>
      <c r="N13" s="24">
        <v>3679844</v>
      </c>
      <c r="O13" s="25">
        <v>1792205</v>
      </c>
    </row>
    <row r="14" spans="1:15" ht="37.5" customHeight="1" thickBot="1">
      <c r="A14" s="10" t="s">
        <v>4</v>
      </c>
      <c r="B14" s="12">
        <f>SUM(B11:B13)</f>
        <v>91150395</v>
      </c>
      <c r="C14" s="12">
        <f>SUM(C11:C13)</f>
        <v>91369191.82</v>
      </c>
      <c r="D14" s="12">
        <f>SUM(D11:D13)</f>
        <v>5917094.5</v>
      </c>
      <c r="E14" s="12">
        <f>SUM(E11:E13)</f>
        <v>4984118</v>
      </c>
      <c r="F14" s="12">
        <f>SUM(F11:F13)</f>
        <v>4860226</v>
      </c>
      <c r="G14" s="12">
        <f>SUM(G11:G13)</f>
        <v>7073735</v>
      </c>
      <c r="H14" s="12">
        <f>SUM(H11:H13)</f>
        <v>3107883.4</v>
      </c>
      <c r="I14" s="12">
        <f>SUM(I11:I13)</f>
        <v>16012237.07</v>
      </c>
      <c r="J14" s="12">
        <f>SUM(J11:J13)</f>
        <v>8335183.9</v>
      </c>
      <c r="K14" s="12">
        <f>SUM(K11:K13)</f>
        <v>12175702.28</v>
      </c>
      <c r="L14" s="12">
        <f>SUM(L11:L13)</f>
        <v>7025571</v>
      </c>
      <c r="M14" s="12">
        <f>SUM(M11:M13)</f>
        <v>7039237</v>
      </c>
      <c r="N14" s="12">
        <f>SUM(N11:N13)</f>
        <v>7650369.67</v>
      </c>
      <c r="O14" s="12">
        <f>SUM(O11:O13)</f>
        <v>7187834</v>
      </c>
    </row>
    <row r="15" spans="1:18" ht="32.2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R15" s="4"/>
    </row>
    <row r="16" spans="1:17" ht="16.5" customHeight="1">
      <c r="A16" s="11"/>
      <c r="B16" s="6"/>
      <c r="C16" s="6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4"/>
    </row>
    <row r="17" spans="2:3" ht="12.75">
      <c r="B17" s="22"/>
      <c r="C17" s="4"/>
    </row>
    <row r="47" spans="2:3" ht="12.75">
      <c r="B47" s="4"/>
      <c r="C47" s="4"/>
    </row>
  </sheetData>
  <sheetProtection/>
  <mergeCells count="4">
    <mergeCell ref="A4:O4"/>
    <mergeCell ref="A7:O7"/>
    <mergeCell ref="A5:O5"/>
    <mergeCell ref="A6:O6"/>
  </mergeCells>
  <printOptions/>
  <pageMargins left="0.3937007874015748" right="0" top="0.984251968503937" bottom="0.984251968503937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Tula Tepeji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CISCMRDE-COOPERA</dc:creator>
  <cp:keywords/>
  <dc:description/>
  <cp:lastModifiedBy>UPT</cp:lastModifiedBy>
  <cp:lastPrinted>2018-01-24T22:39:36Z</cp:lastPrinted>
  <dcterms:created xsi:type="dcterms:W3CDTF">2007-02-07T09:15:20Z</dcterms:created>
  <dcterms:modified xsi:type="dcterms:W3CDTF">2018-04-16T20:54:14Z</dcterms:modified>
  <cp:category/>
  <cp:version/>
  <cp:contentType/>
  <cp:contentStatus/>
</cp:coreProperties>
</file>